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</sheets>
  <definedNames/>
  <calcPr fullCalcOnLoad="1"/>
</workbook>
</file>

<file path=xl/sharedStrings.xml><?xml version="1.0" encoding="utf-8"?>
<sst xmlns="http://schemas.openxmlformats.org/spreadsheetml/2006/main" count="30" uniqueCount="3">
  <si>
    <t>Honderdveld inoefenen</t>
  </si>
  <si>
    <t>op 10</t>
  </si>
  <si>
    <t>Guy Verstappen</t>
  </si>
</sst>
</file>

<file path=xl/styles.xml><?xml version="1.0" encoding="utf-8"?>
<styleSheet xmlns="http://schemas.openxmlformats.org/spreadsheetml/2006/main">
  <numFmts count="16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</numFmts>
  <fonts count="7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16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7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123825</xdr:rowOff>
    </xdr:from>
    <xdr:to>
      <xdr:col>18</xdr:col>
      <xdr:colOff>457200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66750"/>
          <a:ext cx="1066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123825</xdr:rowOff>
    </xdr:from>
    <xdr:to>
      <xdr:col>18</xdr:col>
      <xdr:colOff>457200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666750"/>
          <a:ext cx="1066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123825</xdr:rowOff>
    </xdr:from>
    <xdr:to>
      <xdr:col>18</xdr:col>
      <xdr:colOff>457200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666750"/>
          <a:ext cx="1066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123825</xdr:rowOff>
    </xdr:from>
    <xdr:to>
      <xdr:col>18</xdr:col>
      <xdr:colOff>457200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666750"/>
          <a:ext cx="1066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123825</xdr:rowOff>
    </xdr:from>
    <xdr:to>
      <xdr:col>18</xdr:col>
      <xdr:colOff>457200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66750"/>
          <a:ext cx="1066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123825</xdr:rowOff>
    </xdr:from>
    <xdr:to>
      <xdr:col>18</xdr:col>
      <xdr:colOff>457200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666750"/>
          <a:ext cx="1066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123825</xdr:rowOff>
    </xdr:from>
    <xdr:to>
      <xdr:col>18</xdr:col>
      <xdr:colOff>457200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666750"/>
          <a:ext cx="1066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123825</xdr:rowOff>
    </xdr:from>
    <xdr:to>
      <xdr:col>18</xdr:col>
      <xdr:colOff>457200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666750"/>
          <a:ext cx="1066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123825</xdr:rowOff>
    </xdr:from>
    <xdr:to>
      <xdr:col>18</xdr:col>
      <xdr:colOff>457200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666750"/>
          <a:ext cx="1066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123825</xdr:rowOff>
    </xdr:from>
    <xdr:to>
      <xdr:col>18</xdr:col>
      <xdr:colOff>457200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666750"/>
          <a:ext cx="1066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3"/>
  <sheetViews>
    <sheetView tabSelected="1" workbookViewId="0" topLeftCell="A1">
      <selection activeCell="R12" sqref="R12"/>
    </sheetView>
  </sheetViews>
  <sheetFormatPr defaultColWidth="9.140625" defaultRowHeight="12.75"/>
  <cols>
    <col min="1" max="1" width="3.140625" style="2" customWidth="1"/>
    <col min="2" max="11" width="5.00390625" style="2" customWidth="1"/>
    <col min="12" max="12" width="4.7109375" style="2" customWidth="1"/>
    <col min="13" max="13" width="3.28125" style="2" hidden="1" customWidth="1"/>
    <col min="14" max="14" width="9.140625" style="2" customWidth="1"/>
    <col min="15" max="15" width="9.140625" style="4" customWidth="1"/>
    <col min="16" max="16" width="2.57421875" style="2" customWidth="1"/>
    <col min="17" max="17" width="6.8515625" style="2" customWidth="1"/>
    <col min="18" max="16384" width="9.140625" style="2" customWidth="1"/>
  </cols>
  <sheetData>
    <row r="1" spans="2:17" ht="11.25" customHeight="1">
      <c r="B1" s="9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2:17" ht="24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7.5" customHeight="1"/>
    <row r="4" spans="2:17" ht="26.25" customHeight="1">
      <c r="B4" s="3"/>
      <c r="C4" s="3"/>
      <c r="D4" s="3"/>
      <c r="E4" s="1"/>
      <c r="F4" s="3"/>
      <c r="G4" s="3"/>
      <c r="H4" s="3"/>
      <c r="I4" s="3"/>
      <c r="J4" s="3"/>
      <c r="K4" s="3"/>
      <c r="M4" s="2">
        <v>4</v>
      </c>
      <c r="N4" s="7"/>
      <c r="O4" s="5" t="str">
        <f>IF(N4=M4,"Knap",IF(N4=T4,"Vul in",IF(N4&lt;&gt;M4,M4)))</f>
        <v>Vul in</v>
      </c>
      <c r="Q4" s="5">
        <f>IF(N4=M4,1,0)</f>
        <v>0</v>
      </c>
    </row>
    <row r="5" spans="2:17" ht="26.25" customHeight="1">
      <c r="B5" s="3"/>
      <c r="C5" s="3"/>
      <c r="D5" s="3"/>
      <c r="E5" s="3"/>
      <c r="F5" s="3"/>
      <c r="G5" s="3"/>
      <c r="H5" s="1"/>
      <c r="I5" s="3"/>
      <c r="J5" s="3"/>
      <c r="K5" s="3"/>
      <c r="M5" s="2">
        <v>17</v>
      </c>
      <c r="N5" s="7"/>
      <c r="O5" s="5" t="str">
        <f aca="true" t="shared" si="0" ref="O5:O13">IF(N5=M5,"Knap",IF(N5=T5,"Vul in",IF(N5&lt;&gt;M5,M5)))</f>
        <v>Vul in</v>
      </c>
      <c r="Q5" s="5">
        <f aca="true" t="shared" si="1" ref="Q5:Q13">IF(N5=M5,1,0)</f>
        <v>0</v>
      </c>
    </row>
    <row r="6" spans="2:17" ht="26.25" customHeight="1">
      <c r="B6" s="3"/>
      <c r="C6" s="3"/>
      <c r="D6" s="3"/>
      <c r="E6" s="3"/>
      <c r="F6" s="1"/>
      <c r="G6" s="3"/>
      <c r="H6" s="3"/>
      <c r="I6" s="3"/>
      <c r="J6" s="3"/>
      <c r="K6" s="3"/>
      <c r="M6" s="2">
        <v>25</v>
      </c>
      <c r="N6" s="7"/>
      <c r="O6" s="5" t="str">
        <f t="shared" si="0"/>
        <v>Vul in</v>
      </c>
      <c r="Q6" s="5">
        <f t="shared" si="1"/>
        <v>0</v>
      </c>
    </row>
    <row r="7" spans="2:17" ht="26.25" customHeight="1">
      <c r="B7" s="3"/>
      <c r="C7" s="3"/>
      <c r="D7" s="1"/>
      <c r="E7" s="3"/>
      <c r="F7" s="3"/>
      <c r="G7" s="3"/>
      <c r="H7" s="3"/>
      <c r="I7" s="3"/>
      <c r="J7" s="3"/>
      <c r="K7" s="3"/>
      <c r="M7" s="2">
        <v>33</v>
      </c>
      <c r="N7" s="7"/>
      <c r="O7" s="5" t="str">
        <f t="shared" si="0"/>
        <v>Vul in</v>
      </c>
      <c r="Q7" s="5">
        <f t="shared" si="1"/>
        <v>0</v>
      </c>
    </row>
    <row r="8" spans="2:17" ht="26.25" customHeight="1">
      <c r="B8" s="3"/>
      <c r="C8" s="3"/>
      <c r="D8" s="3"/>
      <c r="E8" s="3"/>
      <c r="F8" s="3"/>
      <c r="G8" s="1"/>
      <c r="H8" s="3"/>
      <c r="I8" s="3"/>
      <c r="J8" s="3"/>
      <c r="K8" s="3"/>
      <c r="M8" s="2">
        <v>46</v>
      </c>
      <c r="N8" s="7"/>
      <c r="O8" s="5" t="str">
        <f t="shared" si="0"/>
        <v>Vul in</v>
      </c>
      <c r="Q8" s="5">
        <f t="shared" si="1"/>
        <v>0</v>
      </c>
    </row>
    <row r="9" spans="2:17" ht="26.25" customHeight="1">
      <c r="B9" s="3"/>
      <c r="C9" s="3"/>
      <c r="D9" s="3"/>
      <c r="E9" s="3"/>
      <c r="F9" s="3"/>
      <c r="G9" s="3"/>
      <c r="H9" s="3"/>
      <c r="I9" s="1"/>
      <c r="J9" s="3"/>
      <c r="K9" s="3"/>
      <c r="M9" s="2">
        <v>58</v>
      </c>
      <c r="N9" s="7"/>
      <c r="O9" s="5" t="str">
        <f t="shared" si="0"/>
        <v>Vul in</v>
      </c>
      <c r="Q9" s="5">
        <f t="shared" si="1"/>
        <v>0</v>
      </c>
    </row>
    <row r="10" spans="2:17" ht="26.25" customHeight="1">
      <c r="B10" s="3"/>
      <c r="C10" s="3"/>
      <c r="D10" s="3"/>
      <c r="E10" s="3"/>
      <c r="F10" s="3"/>
      <c r="G10" s="3"/>
      <c r="H10" s="3"/>
      <c r="I10" s="3"/>
      <c r="J10" s="1"/>
      <c r="K10" s="3"/>
      <c r="M10" s="2">
        <v>69</v>
      </c>
      <c r="N10" s="7"/>
      <c r="O10" s="5" t="str">
        <f t="shared" si="0"/>
        <v>Vul in</v>
      </c>
      <c r="Q10" s="5">
        <f t="shared" si="1"/>
        <v>0</v>
      </c>
    </row>
    <row r="11" spans="2:17" ht="26.25" customHeight="1">
      <c r="B11" s="3"/>
      <c r="C11" s="1"/>
      <c r="D11" s="3"/>
      <c r="E11" s="3"/>
      <c r="F11" s="3"/>
      <c r="G11" s="3"/>
      <c r="H11" s="3"/>
      <c r="I11" s="3"/>
      <c r="J11" s="3"/>
      <c r="K11" s="3"/>
      <c r="M11" s="2">
        <v>72</v>
      </c>
      <c r="N11" s="7"/>
      <c r="O11" s="5" t="str">
        <f t="shared" si="0"/>
        <v>Vul in</v>
      </c>
      <c r="Q11" s="5">
        <f t="shared" si="1"/>
        <v>0</v>
      </c>
    </row>
    <row r="12" spans="2:18" ht="26.25" customHeight="1">
      <c r="B12" s="3"/>
      <c r="C12" s="3"/>
      <c r="D12" s="3"/>
      <c r="E12" s="1"/>
      <c r="F12" s="3"/>
      <c r="G12" s="3"/>
      <c r="H12" s="3"/>
      <c r="I12" s="3"/>
      <c r="J12" s="3"/>
      <c r="K12" s="3"/>
      <c r="M12" s="2">
        <v>84</v>
      </c>
      <c r="N12" s="7"/>
      <c r="O12" s="5" t="str">
        <f t="shared" si="0"/>
        <v>Vul in</v>
      </c>
      <c r="Q12" s="5">
        <f t="shared" si="1"/>
        <v>0</v>
      </c>
      <c r="R12" s="6">
        <f>SUM(Q4:Q13)</f>
        <v>0</v>
      </c>
    </row>
    <row r="13" spans="2:18" ht="26.25" customHeight="1">
      <c r="B13" s="1"/>
      <c r="C13" s="3"/>
      <c r="D13" s="3"/>
      <c r="E13" s="3"/>
      <c r="F13" s="3"/>
      <c r="G13" s="3"/>
      <c r="H13" s="3"/>
      <c r="I13" s="3"/>
      <c r="J13" s="3"/>
      <c r="K13" s="3"/>
      <c r="M13" s="2">
        <v>91</v>
      </c>
      <c r="N13" s="7"/>
      <c r="O13" s="5" t="str">
        <f t="shared" si="0"/>
        <v>Vul in</v>
      </c>
      <c r="Q13" s="5">
        <f t="shared" si="1"/>
        <v>0</v>
      </c>
      <c r="R13" s="6" t="s">
        <v>1</v>
      </c>
    </row>
  </sheetData>
  <sheetProtection password="EF26" sheet="1" objects="1" scenarios="1"/>
  <mergeCells count="2">
    <mergeCell ref="B2:Q2"/>
    <mergeCell ref="B1:Q1"/>
  </mergeCell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"/>
  <sheetViews>
    <sheetView workbookViewId="0" topLeftCell="A1">
      <selection activeCell="S15" sqref="S15"/>
    </sheetView>
  </sheetViews>
  <sheetFormatPr defaultColWidth="9.140625" defaultRowHeight="12.75"/>
  <cols>
    <col min="1" max="1" width="3.140625" style="2" customWidth="1"/>
    <col min="2" max="12" width="5.00390625" style="2" customWidth="1"/>
    <col min="13" max="13" width="3.28125" style="2" hidden="1" customWidth="1"/>
    <col min="14" max="14" width="9.140625" style="2" customWidth="1"/>
    <col min="15" max="15" width="9.140625" style="4" customWidth="1"/>
    <col min="16" max="16" width="2.57421875" style="2" customWidth="1"/>
    <col min="17" max="17" width="6.8515625" style="2" customWidth="1"/>
    <col min="18" max="16384" width="9.140625" style="2" customWidth="1"/>
  </cols>
  <sheetData>
    <row r="1" spans="2:17" ht="11.25" customHeight="1">
      <c r="B1" s="9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2:17" ht="24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7.5" customHeight="1"/>
    <row r="4" spans="2:17" ht="26.25" customHeight="1">
      <c r="B4" s="3"/>
      <c r="C4" s="3"/>
      <c r="D4" s="3"/>
      <c r="E4" s="1"/>
      <c r="F4" s="3"/>
      <c r="G4" s="3"/>
      <c r="H4" s="3"/>
      <c r="I4" s="3"/>
      <c r="J4" s="3"/>
      <c r="K4" s="3"/>
      <c r="M4" s="2">
        <v>4</v>
      </c>
      <c r="N4" s="7"/>
      <c r="O4" s="5" t="str">
        <f>IF(N4=M4,"Knap",IF(N4=T4,"Vul in",IF(N4&lt;&gt;M4,M4)))</f>
        <v>Vul in</v>
      </c>
      <c r="Q4" s="5">
        <f>IF(N4=M4,1,0)</f>
        <v>0</v>
      </c>
    </row>
    <row r="5" spans="2:17" ht="26.25" customHeight="1">
      <c r="B5" s="3"/>
      <c r="C5" s="3"/>
      <c r="D5" s="3"/>
      <c r="E5" s="3"/>
      <c r="F5" s="3"/>
      <c r="G5" s="3"/>
      <c r="H5" s="1"/>
      <c r="I5" s="3"/>
      <c r="J5" s="3"/>
      <c r="K5" s="3"/>
      <c r="M5" s="2">
        <v>17</v>
      </c>
      <c r="N5" s="7"/>
      <c r="O5" s="5" t="str">
        <f aca="true" t="shared" si="0" ref="O5:O13">IF(N5=M5,"Knap",IF(N5=T5,"Vul in",IF(N5&lt;&gt;M5,M5)))</f>
        <v>Vul in</v>
      </c>
      <c r="Q5" s="5">
        <f aca="true" t="shared" si="1" ref="Q5:Q13">IF(N5=M5,1,0)</f>
        <v>0</v>
      </c>
    </row>
    <row r="6" spans="2:17" ht="26.25" customHeight="1">
      <c r="B6" s="3"/>
      <c r="C6" s="3"/>
      <c r="D6" s="3"/>
      <c r="E6" s="1"/>
      <c r="F6" s="3"/>
      <c r="G6" s="3"/>
      <c r="H6" s="3"/>
      <c r="I6" s="3"/>
      <c r="J6" s="3"/>
      <c r="K6" s="3"/>
      <c r="M6" s="2">
        <v>24</v>
      </c>
      <c r="N6" s="7"/>
      <c r="O6" s="5" t="str">
        <f t="shared" si="0"/>
        <v>Vul in</v>
      </c>
      <c r="Q6" s="5">
        <f t="shared" si="1"/>
        <v>0</v>
      </c>
    </row>
    <row r="7" spans="2:17" ht="26.25" customHeight="1">
      <c r="B7" s="3"/>
      <c r="C7" s="3"/>
      <c r="D7" s="3"/>
      <c r="E7" s="3"/>
      <c r="F7" s="3"/>
      <c r="G7" s="3"/>
      <c r="H7" s="1"/>
      <c r="I7" s="3"/>
      <c r="J7" s="3"/>
      <c r="K7" s="3"/>
      <c r="M7" s="2">
        <v>37</v>
      </c>
      <c r="N7" s="7"/>
      <c r="O7" s="5" t="str">
        <f t="shared" si="0"/>
        <v>Vul in</v>
      </c>
      <c r="Q7" s="5">
        <f t="shared" si="1"/>
        <v>0</v>
      </c>
    </row>
    <row r="8" spans="2:17" ht="26.25" customHeight="1">
      <c r="B8" s="3"/>
      <c r="C8" s="3"/>
      <c r="D8" s="3"/>
      <c r="E8" s="1"/>
      <c r="F8" s="3"/>
      <c r="G8" s="3"/>
      <c r="H8" s="3"/>
      <c r="I8" s="3"/>
      <c r="J8" s="3"/>
      <c r="K8" s="3"/>
      <c r="M8" s="2">
        <v>44</v>
      </c>
      <c r="N8" s="7"/>
      <c r="O8" s="5" t="str">
        <f t="shared" si="0"/>
        <v>Vul in</v>
      </c>
      <c r="Q8" s="5">
        <f t="shared" si="1"/>
        <v>0</v>
      </c>
    </row>
    <row r="9" spans="2:17" ht="26.25" customHeight="1">
      <c r="B9" s="3"/>
      <c r="C9" s="3"/>
      <c r="D9" s="3"/>
      <c r="E9" s="3"/>
      <c r="F9" s="3"/>
      <c r="G9" s="3"/>
      <c r="H9" s="1"/>
      <c r="I9" s="3"/>
      <c r="J9" s="3"/>
      <c r="K9" s="3"/>
      <c r="M9" s="2">
        <v>57</v>
      </c>
      <c r="N9" s="7"/>
      <c r="O9" s="5" t="str">
        <f t="shared" si="0"/>
        <v>Vul in</v>
      </c>
      <c r="Q9" s="5">
        <f t="shared" si="1"/>
        <v>0</v>
      </c>
    </row>
    <row r="10" spans="2:17" ht="26.25" customHeight="1">
      <c r="B10" s="3"/>
      <c r="C10" s="3"/>
      <c r="D10" s="3"/>
      <c r="E10" s="1"/>
      <c r="F10" s="3"/>
      <c r="G10" s="3"/>
      <c r="H10" s="3"/>
      <c r="I10" s="3"/>
      <c r="J10" s="3"/>
      <c r="K10" s="3"/>
      <c r="M10" s="2">
        <v>64</v>
      </c>
      <c r="N10" s="7"/>
      <c r="O10" s="5" t="str">
        <f t="shared" si="0"/>
        <v>Vul in</v>
      </c>
      <c r="Q10" s="5">
        <f t="shared" si="1"/>
        <v>0</v>
      </c>
    </row>
    <row r="11" spans="2:17" ht="26.25" customHeight="1">
      <c r="B11" s="3"/>
      <c r="C11" s="3"/>
      <c r="D11" s="3"/>
      <c r="E11" s="3"/>
      <c r="F11" s="3"/>
      <c r="G11" s="3"/>
      <c r="H11" s="1"/>
      <c r="I11" s="3"/>
      <c r="J11" s="3"/>
      <c r="K11" s="3"/>
      <c r="M11" s="2">
        <v>77</v>
      </c>
      <c r="N11" s="7"/>
      <c r="O11" s="5" t="str">
        <f t="shared" si="0"/>
        <v>Vul in</v>
      </c>
      <c r="Q11" s="5">
        <f t="shared" si="1"/>
        <v>0</v>
      </c>
    </row>
    <row r="12" spans="2:18" ht="26.25" customHeight="1">
      <c r="B12" s="3"/>
      <c r="C12" s="3"/>
      <c r="D12" s="3"/>
      <c r="E12" s="1"/>
      <c r="F12" s="3"/>
      <c r="G12" s="3"/>
      <c r="H12" s="3"/>
      <c r="I12" s="3"/>
      <c r="J12" s="3"/>
      <c r="K12" s="3"/>
      <c r="M12" s="2">
        <v>84</v>
      </c>
      <c r="N12" s="7"/>
      <c r="O12" s="5" t="str">
        <f t="shared" si="0"/>
        <v>Vul in</v>
      </c>
      <c r="Q12" s="5">
        <f t="shared" si="1"/>
        <v>0</v>
      </c>
      <c r="R12" s="6">
        <f>SUM(Q4:Q13)</f>
        <v>0</v>
      </c>
    </row>
    <row r="13" spans="2:18" ht="26.25" customHeight="1">
      <c r="B13" s="3"/>
      <c r="C13" s="3"/>
      <c r="D13" s="3"/>
      <c r="E13" s="3"/>
      <c r="F13" s="3"/>
      <c r="G13" s="3"/>
      <c r="H13" s="1"/>
      <c r="I13" s="3"/>
      <c r="J13" s="3"/>
      <c r="K13" s="3"/>
      <c r="M13" s="2">
        <v>97</v>
      </c>
      <c r="N13" s="7"/>
      <c r="O13" s="5" t="str">
        <f t="shared" si="0"/>
        <v>Vul in</v>
      </c>
      <c r="Q13" s="5">
        <f t="shared" si="1"/>
        <v>0</v>
      </c>
      <c r="R13" s="6" t="s">
        <v>1</v>
      </c>
    </row>
  </sheetData>
  <sheetProtection password="EF26" sheet="1" objects="1" scenarios="1"/>
  <mergeCells count="2">
    <mergeCell ref="B2:Q2"/>
    <mergeCell ref="B1:Q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3"/>
  <sheetViews>
    <sheetView workbookViewId="0" topLeftCell="A1">
      <selection activeCell="B1" sqref="B1:Q1"/>
    </sheetView>
  </sheetViews>
  <sheetFormatPr defaultColWidth="9.140625" defaultRowHeight="12.75"/>
  <cols>
    <col min="1" max="1" width="3.140625" style="2" customWidth="1"/>
    <col min="2" max="12" width="5.00390625" style="2" customWidth="1"/>
    <col min="13" max="13" width="3.28125" style="2" hidden="1" customWidth="1"/>
    <col min="14" max="14" width="9.140625" style="2" customWidth="1"/>
    <col min="15" max="15" width="9.140625" style="4" customWidth="1"/>
    <col min="16" max="16" width="2.57421875" style="2" customWidth="1"/>
    <col min="17" max="17" width="6.8515625" style="2" customWidth="1"/>
    <col min="18" max="16384" width="9.140625" style="2" customWidth="1"/>
  </cols>
  <sheetData>
    <row r="1" spans="2:17" ht="11.25" customHeight="1">
      <c r="B1" s="9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2:17" ht="24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7.5" customHeight="1"/>
    <row r="4" spans="2:17" ht="26.25" customHeight="1">
      <c r="B4" s="3"/>
      <c r="C4" s="3"/>
      <c r="D4" s="3"/>
      <c r="E4" s="3"/>
      <c r="F4" s="3"/>
      <c r="G4" s="1"/>
      <c r="H4" s="3"/>
      <c r="I4" s="3"/>
      <c r="J4" s="3"/>
      <c r="K4" s="3"/>
      <c r="M4" s="2">
        <v>6</v>
      </c>
      <c r="N4" s="7"/>
      <c r="O4" s="5" t="str">
        <f>IF(N4=M4,"Knap",IF(N4=T4,"Vul in",IF(N4&lt;&gt;M4,M4)))</f>
        <v>Vul in</v>
      </c>
      <c r="Q4" s="5">
        <f>IF(N4=M4,1,0)</f>
        <v>0</v>
      </c>
    </row>
    <row r="5" spans="2:17" ht="26.25" customHeight="1">
      <c r="B5" s="3"/>
      <c r="C5" s="3"/>
      <c r="D5" s="3"/>
      <c r="E5" s="1"/>
      <c r="F5" s="3"/>
      <c r="G5" s="3"/>
      <c r="H5" s="3"/>
      <c r="I5" s="3"/>
      <c r="J5" s="3"/>
      <c r="K5" s="3"/>
      <c r="M5" s="2">
        <v>14</v>
      </c>
      <c r="N5" s="7"/>
      <c r="O5" s="5" t="str">
        <f aca="true" t="shared" si="0" ref="O5:O13">IF(N5=M5,"Knap",IF(N5=T5,"Vul in",IF(N5&lt;&gt;M5,M5)))</f>
        <v>Vul in</v>
      </c>
      <c r="Q5" s="5">
        <f aca="true" t="shared" si="1" ref="Q5:Q13">IF(N5=M5,1,0)</f>
        <v>0</v>
      </c>
    </row>
    <row r="6" spans="2:17" ht="26.25" customHeight="1">
      <c r="B6" s="3"/>
      <c r="C6" s="3"/>
      <c r="D6" s="3"/>
      <c r="E6" s="3"/>
      <c r="F6" s="3"/>
      <c r="G6" s="3"/>
      <c r="H6" s="3"/>
      <c r="I6" s="3"/>
      <c r="J6" s="1"/>
      <c r="K6" s="3"/>
      <c r="M6" s="2">
        <v>29</v>
      </c>
      <c r="N6" s="7"/>
      <c r="O6" s="5" t="str">
        <f t="shared" si="0"/>
        <v>Vul in</v>
      </c>
      <c r="Q6" s="5">
        <f t="shared" si="1"/>
        <v>0</v>
      </c>
    </row>
    <row r="7" spans="2:17" ht="26.25" customHeight="1">
      <c r="B7" s="3"/>
      <c r="C7" s="3"/>
      <c r="D7" s="3"/>
      <c r="E7" s="3"/>
      <c r="F7" s="3"/>
      <c r="G7" s="3"/>
      <c r="H7" s="1"/>
      <c r="I7" s="3"/>
      <c r="J7" s="3"/>
      <c r="K7" s="3"/>
      <c r="M7" s="2">
        <v>37</v>
      </c>
      <c r="N7" s="7"/>
      <c r="O7" s="5" t="str">
        <f t="shared" si="0"/>
        <v>Vul in</v>
      </c>
      <c r="Q7" s="5">
        <f t="shared" si="1"/>
        <v>0</v>
      </c>
    </row>
    <row r="8" spans="2:17" ht="26.25" customHeight="1">
      <c r="B8" s="1"/>
      <c r="C8" s="3"/>
      <c r="D8" s="3"/>
      <c r="E8" s="3"/>
      <c r="F8" s="3"/>
      <c r="G8" s="3"/>
      <c r="H8" s="3"/>
      <c r="I8" s="3"/>
      <c r="J8" s="3"/>
      <c r="K8" s="3"/>
      <c r="M8" s="2">
        <v>41</v>
      </c>
      <c r="N8" s="7"/>
      <c r="O8" s="5" t="str">
        <f t="shared" si="0"/>
        <v>Vul in</v>
      </c>
      <c r="Q8" s="5">
        <f t="shared" si="1"/>
        <v>0</v>
      </c>
    </row>
    <row r="9" spans="2:19" ht="26.25" customHeight="1">
      <c r="B9" s="3"/>
      <c r="C9" s="3"/>
      <c r="D9" s="1"/>
      <c r="E9" s="3"/>
      <c r="F9" s="3"/>
      <c r="G9" s="3"/>
      <c r="H9" s="3"/>
      <c r="I9" s="3"/>
      <c r="J9" s="3"/>
      <c r="K9" s="3"/>
      <c r="M9" s="2">
        <v>53</v>
      </c>
      <c r="N9" s="7"/>
      <c r="O9" s="5" t="str">
        <f t="shared" si="0"/>
        <v>Vul in</v>
      </c>
      <c r="Q9" s="5">
        <f t="shared" si="1"/>
        <v>0</v>
      </c>
      <c r="R9" s="10"/>
      <c r="S9" s="10"/>
    </row>
    <row r="10" spans="2:19" ht="26.25" customHeight="1">
      <c r="B10" s="3"/>
      <c r="C10" s="3"/>
      <c r="D10" s="3"/>
      <c r="E10" s="3"/>
      <c r="F10" s="3"/>
      <c r="G10" s="1"/>
      <c r="H10" s="3"/>
      <c r="I10" s="3"/>
      <c r="J10" s="3"/>
      <c r="K10" s="3"/>
      <c r="M10" s="2">
        <v>66</v>
      </c>
      <c r="N10" s="7"/>
      <c r="O10" s="5" t="str">
        <f t="shared" si="0"/>
        <v>Vul in</v>
      </c>
      <c r="Q10" s="5">
        <f t="shared" si="1"/>
        <v>0</v>
      </c>
      <c r="R10" s="10"/>
      <c r="S10" s="10"/>
    </row>
    <row r="11" spans="2:17" ht="26.25" customHeight="1">
      <c r="B11" s="3"/>
      <c r="C11" s="3"/>
      <c r="D11" s="3"/>
      <c r="E11" s="3"/>
      <c r="F11" s="3"/>
      <c r="G11" s="3"/>
      <c r="H11" s="1"/>
      <c r="I11" s="3"/>
      <c r="J11" s="3"/>
      <c r="K11" s="3"/>
      <c r="M11" s="2">
        <v>77</v>
      </c>
      <c r="N11" s="7"/>
      <c r="O11" s="5" t="str">
        <f t="shared" si="0"/>
        <v>Vul in</v>
      </c>
      <c r="Q11" s="5">
        <f t="shared" si="1"/>
        <v>0</v>
      </c>
    </row>
    <row r="12" spans="2:18" ht="26.25" customHeight="1">
      <c r="B12" s="3"/>
      <c r="C12" s="3"/>
      <c r="D12" s="3"/>
      <c r="E12" s="3"/>
      <c r="F12" s="3"/>
      <c r="G12" s="3"/>
      <c r="H12" s="3"/>
      <c r="I12" s="3"/>
      <c r="J12" s="3"/>
      <c r="K12" s="1"/>
      <c r="M12" s="2">
        <v>90</v>
      </c>
      <c r="N12" s="7"/>
      <c r="O12" s="5" t="str">
        <f t="shared" si="0"/>
        <v>Vul in</v>
      </c>
      <c r="Q12" s="5">
        <f t="shared" si="1"/>
        <v>0</v>
      </c>
      <c r="R12" s="6">
        <f>SUM(Q4:Q13)</f>
        <v>0</v>
      </c>
    </row>
    <row r="13" spans="2:18" ht="26.25" customHeight="1">
      <c r="B13" s="3"/>
      <c r="C13" s="3"/>
      <c r="D13" s="3"/>
      <c r="E13" s="3"/>
      <c r="F13" s="1"/>
      <c r="G13" s="3"/>
      <c r="H13" s="3"/>
      <c r="I13" s="3"/>
      <c r="J13" s="3"/>
      <c r="K13" s="3"/>
      <c r="M13" s="2">
        <v>95</v>
      </c>
      <c r="N13" s="7"/>
      <c r="O13" s="5" t="str">
        <f t="shared" si="0"/>
        <v>Vul in</v>
      </c>
      <c r="Q13" s="5">
        <f t="shared" si="1"/>
        <v>0</v>
      </c>
      <c r="R13" s="6" t="s">
        <v>1</v>
      </c>
    </row>
  </sheetData>
  <sheetProtection password="EF26" sheet="1" objects="1" scenarios="1"/>
  <mergeCells count="3">
    <mergeCell ref="B2:Q2"/>
    <mergeCell ref="R9:S10"/>
    <mergeCell ref="B1:Q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3"/>
  <sheetViews>
    <sheetView workbookViewId="0" topLeftCell="A1">
      <selection activeCell="B2" sqref="B2:Q2"/>
    </sheetView>
  </sheetViews>
  <sheetFormatPr defaultColWidth="9.140625" defaultRowHeight="12.75"/>
  <cols>
    <col min="1" max="1" width="3.140625" style="2" customWidth="1"/>
    <col min="2" max="12" width="5.00390625" style="2" customWidth="1"/>
    <col min="13" max="13" width="4.140625" style="2" hidden="1" customWidth="1"/>
    <col min="14" max="14" width="9.140625" style="2" customWidth="1"/>
    <col min="15" max="15" width="9.140625" style="4" customWidth="1"/>
    <col min="16" max="16" width="2.57421875" style="2" customWidth="1"/>
    <col min="17" max="17" width="6.8515625" style="2" customWidth="1"/>
    <col min="18" max="16384" width="9.140625" style="2" customWidth="1"/>
  </cols>
  <sheetData>
    <row r="1" spans="2:17" ht="11.25" customHeight="1">
      <c r="B1" s="9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7" ht="24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7.5" customHeight="1"/>
    <row r="4" spans="2:17" ht="26.25" customHeight="1">
      <c r="B4" s="1"/>
      <c r="C4" s="3"/>
      <c r="D4" s="3"/>
      <c r="E4" s="3"/>
      <c r="F4" s="3"/>
      <c r="G4" s="3"/>
      <c r="H4" s="3"/>
      <c r="I4" s="3"/>
      <c r="J4" s="3"/>
      <c r="K4" s="3"/>
      <c r="M4" s="2">
        <v>1</v>
      </c>
      <c r="N4" s="7"/>
      <c r="O4" s="5" t="str">
        <f>IF(N4=M4,"Knap",IF(N4=T4,"Vul in",IF(N4&lt;&gt;M4,M4)))</f>
        <v>Vul in</v>
      </c>
      <c r="Q4" s="5">
        <f>IF(N4=M4,1,0)</f>
        <v>0</v>
      </c>
    </row>
    <row r="5" spans="2:17" ht="26.25" customHeight="1">
      <c r="B5" s="3"/>
      <c r="C5" s="1"/>
      <c r="D5" s="3"/>
      <c r="E5" s="3"/>
      <c r="F5" s="3"/>
      <c r="G5" s="3"/>
      <c r="H5" s="3"/>
      <c r="I5" s="3"/>
      <c r="J5" s="3"/>
      <c r="K5" s="3"/>
      <c r="M5" s="2">
        <v>12</v>
      </c>
      <c r="N5" s="7"/>
      <c r="O5" s="5" t="str">
        <f aca="true" t="shared" si="0" ref="O5:O13">IF(N5=M5,"Knap",IF(N5=T5,"Vul in",IF(N5&lt;&gt;M5,M5)))</f>
        <v>Vul in</v>
      </c>
      <c r="Q5" s="5">
        <f aca="true" t="shared" si="1" ref="Q5:Q13">IF(N5=M5,1,0)</f>
        <v>0</v>
      </c>
    </row>
    <row r="6" spans="2:17" ht="26.25" customHeight="1">
      <c r="B6" s="3"/>
      <c r="C6" s="3"/>
      <c r="D6" s="1"/>
      <c r="E6" s="3"/>
      <c r="F6" s="3"/>
      <c r="G6" s="3"/>
      <c r="H6" s="3"/>
      <c r="I6" s="3"/>
      <c r="J6" s="3"/>
      <c r="K6" s="3"/>
      <c r="M6" s="2">
        <v>23</v>
      </c>
      <c r="N6" s="7"/>
      <c r="O6" s="5" t="str">
        <f t="shared" si="0"/>
        <v>Vul in</v>
      </c>
      <c r="Q6" s="5">
        <f t="shared" si="1"/>
        <v>0</v>
      </c>
    </row>
    <row r="7" spans="2:17" ht="26.25" customHeight="1">
      <c r="B7" s="3"/>
      <c r="C7" s="3"/>
      <c r="D7" s="3"/>
      <c r="E7" s="1"/>
      <c r="F7" s="3"/>
      <c r="G7" s="3"/>
      <c r="H7" s="3"/>
      <c r="I7" s="3"/>
      <c r="J7" s="3"/>
      <c r="K7" s="3"/>
      <c r="M7" s="2">
        <v>34</v>
      </c>
      <c r="N7" s="7"/>
      <c r="O7" s="5" t="str">
        <f t="shared" si="0"/>
        <v>Vul in</v>
      </c>
      <c r="Q7" s="5">
        <f t="shared" si="1"/>
        <v>0</v>
      </c>
    </row>
    <row r="8" spans="2:17" ht="26.25" customHeight="1">
      <c r="B8" s="3"/>
      <c r="C8" s="3"/>
      <c r="D8" s="3"/>
      <c r="E8" s="3"/>
      <c r="F8" s="1"/>
      <c r="G8" s="3"/>
      <c r="H8" s="3"/>
      <c r="I8" s="3"/>
      <c r="J8" s="3"/>
      <c r="K8" s="3"/>
      <c r="M8" s="2">
        <v>45</v>
      </c>
      <c r="N8" s="7"/>
      <c r="O8" s="5" t="str">
        <f t="shared" si="0"/>
        <v>Vul in</v>
      </c>
      <c r="Q8" s="5">
        <f t="shared" si="1"/>
        <v>0</v>
      </c>
    </row>
    <row r="9" spans="2:17" ht="26.25" customHeight="1">
      <c r="B9" s="3"/>
      <c r="C9" s="3"/>
      <c r="D9" s="3"/>
      <c r="E9" s="3"/>
      <c r="F9" s="3"/>
      <c r="G9" s="1"/>
      <c r="H9" s="3"/>
      <c r="I9" s="3"/>
      <c r="J9" s="3"/>
      <c r="K9" s="3"/>
      <c r="M9" s="2">
        <v>56</v>
      </c>
      <c r="N9" s="7"/>
      <c r="O9" s="5" t="str">
        <f t="shared" si="0"/>
        <v>Vul in</v>
      </c>
      <c r="Q9" s="5">
        <f t="shared" si="1"/>
        <v>0</v>
      </c>
    </row>
    <row r="10" spans="2:17" ht="26.25" customHeight="1">
      <c r="B10" s="3"/>
      <c r="C10" s="3"/>
      <c r="D10" s="3"/>
      <c r="E10" s="3"/>
      <c r="F10" s="3"/>
      <c r="G10" s="3"/>
      <c r="H10" s="1"/>
      <c r="I10" s="3"/>
      <c r="J10" s="3"/>
      <c r="K10" s="3"/>
      <c r="M10" s="2">
        <v>67</v>
      </c>
      <c r="N10" s="7"/>
      <c r="O10" s="5" t="str">
        <f t="shared" si="0"/>
        <v>Vul in</v>
      </c>
      <c r="Q10" s="5">
        <f t="shared" si="1"/>
        <v>0</v>
      </c>
    </row>
    <row r="11" spans="2:17" ht="26.25" customHeight="1">
      <c r="B11" s="3"/>
      <c r="C11" s="3"/>
      <c r="D11" s="3"/>
      <c r="E11" s="3"/>
      <c r="F11" s="3"/>
      <c r="G11" s="3"/>
      <c r="H11" s="3"/>
      <c r="I11" s="1"/>
      <c r="J11" s="3"/>
      <c r="K11" s="3"/>
      <c r="M11" s="2">
        <v>78</v>
      </c>
      <c r="N11" s="7"/>
      <c r="O11" s="5" t="str">
        <f t="shared" si="0"/>
        <v>Vul in</v>
      </c>
      <c r="Q11" s="5">
        <f t="shared" si="1"/>
        <v>0</v>
      </c>
    </row>
    <row r="12" spans="2:18" ht="26.25" customHeight="1">
      <c r="B12" s="3"/>
      <c r="C12" s="3"/>
      <c r="D12" s="3"/>
      <c r="E12" s="3"/>
      <c r="F12" s="3"/>
      <c r="G12" s="3"/>
      <c r="H12" s="3"/>
      <c r="I12" s="3"/>
      <c r="J12" s="1"/>
      <c r="K12" s="3"/>
      <c r="M12" s="2">
        <v>89</v>
      </c>
      <c r="N12" s="7"/>
      <c r="O12" s="5" t="str">
        <f t="shared" si="0"/>
        <v>Vul in</v>
      </c>
      <c r="Q12" s="5">
        <f t="shared" si="1"/>
        <v>0</v>
      </c>
      <c r="R12" s="6">
        <f>SUM(Q4:Q13)</f>
        <v>0</v>
      </c>
    </row>
    <row r="13" spans="2:18" ht="26.25" customHeight="1">
      <c r="B13" s="3"/>
      <c r="C13" s="3"/>
      <c r="D13" s="3"/>
      <c r="E13" s="3"/>
      <c r="F13" s="3"/>
      <c r="G13" s="3"/>
      <c r="H13" s="3"/>
      <c r="I13" s="3"/>
      <c r="J13" s="3"/>
      <c r="K13" s="1"/>
      <c r="M13" s="2">
        <v>100</v>
      </c>
      <c r="N13" s="7"/>
      <c r="O13" s="5" t="str">
        <f t="shared" si="0"/>
        <v>Vul in</v>
      </c>
      <c r="Q13" s="5">
        <f t="shared" si="1"/>
        <v>0</v>
      </c>
      <c r="R13" s="6" t="s">
        <v>1</v>
      </c>
    </row>
  </sheetData>
  <sheetProtection password="EF26" sheet="1" objects="1" scenarios="1"/>
  <mergeCells count="2">
    <mergeCell ref="B2:Q2"/>
    <mergeCell ref="B1:Q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3"/>
  <sheetViews>
    <sheetView workbookViewId="0" topLeftCell="A1">
      <selection activeCell="B1" sqref="B1:Q1"/>
    </sheetView>
  </sheetViews>
  <sheetFormatPr defaultColWidth="9.140625" defaultRowHeight="12.75"/>
  <cols>
    <col min="1" max="1" width="3.140625" style="2" customWidth="1"/>
    <col min="2" max="11" width="5.00390625" style="2" customWidth="1"/>
    <col min="12" max="12" width="4.7109375" style="2" customWidth="1"/>
    <col min="13" max="13" width="3.28125" style="2" hidden="1" customWidth="1"/>
    <col min="14" max="14" width="9.140625" style="2" customWidth="1"/>
    <col min="15" max="15" width="9.140625" style="4" customWidth="1"/>
    <col min="16" max="16" width="2.57421875" style="2" customWidth="1"/>
    <col min="17" max="17" width="6.8515625" style="2" customWidth="1"/>
    <col min="18" max="16384" width="9.140625" style="2" customWidth="1"/>
  </cols>
  <sheetData>
    <row r="1" spans="2:17" ht="11.25" customHeight="1">
      <c r="B1" s="9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7" ht="24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7.5" customHeight="1"/>
    <row r="4" spans="2:17" ht="26.25" customHeight="1">
      <c r="B4" s="3"/>
      <c r="C4" s="3"/>
      <c r="D4" s="3"/>
      <c r="E4" s="3"/>
      <c r="F4" s="3"/>
      <c r="G4" s="3"/>
      <c r="H4" s="3"/>
      <c r="I4" s="3"/>
      <c r="J4" s="3"/>
      <c r="K4" s="1"/>
      <c r="M4" s="2">
        <v>10</v>
      </c>
      <c r="N4" s="7"/>
      <c r="O4" s="5" t="str">
        <f>IF(N4=M4,"Knap",IF(N4=T4,"Vul in",IF(N4&lt;&gt;M4,M4)))</f>
        <v>Vul in</v>
      </c>
      <c r="Q4" s="5">
        <f>IF(N4=M4,1,0)</f>
        <v>0</v>
      </c>
    </row>
    <row r="5" spans="2:17" ht="26.25" customHeight="1">
      <c r="B5" s="3"/>
      <c r="C5" s="3"/>
      <c r="D5" s="3"/>
      <c r="E5" s="3"/>
      <c r="F5" s="3"/>
      <c r="G5" s="3"/>
      <c r="H5" s="3"/>
      <c r="I5" s="3"/>
      <c r="J5" s="1"/>
      <c r="K5" s="3"/>
      <c r="M5" s="2">
        <v>19</v>
      </c>
      <c r="N5" s="7"/>
      <c r="O5" s="5" t="str">
        <f aca="true" t="shared" si="0" ref="O5:O13">IF(N5=M5,"Knap",IF(N5=T5,"Vul in",IF(N5&lt;&gt;M5,M5)))</f>
        <v>Vul in</v>
      </c>
      <c r="Q5" s="5">
        <f aca="true" t="shared" si="1" ref="Q5:Q13">IF(N5=M5,1,0)</f>
        <v>0</v>
      </c>
    </row>
    <row r="6" spans="2:17" ht="26.25" customHeight="1">
      <c r="B6" s="3"/>
      <c r="C6" s="3"/>
      <c r="D6" s="3"/>
      <c r="E6" s="3"/>
      <c r="F6" s="3"/>
      <c r="G6" s="3"/>
      <c r="H6" s="3"/>
      <c r="I6" s="1"/>
      <c r="J6" s="3"/>
      <c r="K6" s="3"/>
      <c r="M6" s="2">
        <v>28</v>
      </c>
      <c r="N6" s="7"/>
      <c r="O6" s="5" t="str">
        <f t="shared" si="0"/>
        <v>Vul in</v>
      </c>
      <c r="Q6" s="5">
        <f t="shared" si="1"/>
        <v>0</v>
      </c>
    </row>
    <row r="7" spans="2:17" ht="26.25" customHeight="1">
      <c r="B7" s="3"/>
      <c r="C7" s="3"/>
      <c r="D7" s="3"/>
      <c r="E7" s="3"/>
      <c r="F7" s="3"/>
      <c r="G7" s="3"/>
      <c r="H7" s="1"/>
      <c r="I7" s="3"/>
      <c r="J7" s="3"/>
      <c r="K7" s="3"/>
      <c r="M7" s="2">
        <v>37</v>
      </c>
      <c r="N7" s="7"/>
      <c r="O7" s="5" t="str">
        <f t="shared" si="0"/>
        <v>Vul in</v>
      </c>
      <c r="Q7" s="5">
        <f t="shared" si="1"/>
        <v>0</v>
      </c>
    </row>
    <row r="8" spans="2:17" ht="26.25" customHeight="1">
      <c r="B8" s="3"/>
      <c r="C8" s="3"/>
      <c r="D8" s="3"/>
      <c r="E8" s="3"/>
      <c r="F8" s="3"/>
      <c r="G8" s="1"/>
      <c r="H8" s="3"/>
      <c r="I8" s="3"/>
      <c r="J8" s="3"/>
      <c r="K8" s="3"/>
      <c r="M8" s="2">
        <v>46</v>
      </c>
      <c r="N8" s="7"/>
      <c r="O8" s="5" t="str">
        <f t="shared" si="0"/>
        <v>Vul in</v>
      </c>
      <c r="Q8" s="5">
        <f t="shared" si="1"/>
        <v>0</v>
      </c>
    </row>
    <row r="9" spans="2:17" ht="26.25" customHeight="1">
      <c r="B9" s="3"/>
      <c r="C9" s="3"/>
      <c r="D9" s="3"/>
      <c r="E9" s="3"/>
      <c r="F9" s="1"/>
      <c r="G9" s="3"/>
      <c r="H9" s="3"/>
      <c r="I9" s="3"/>
      <c r="J9" s="3"/>
      <c r="K9" s="3"/>
      <c r="M9" s="2">
        <v>55</v>
      </c>
      <c r="N9" s="7"/>
      <c r="O9" s="5" t="str">
        <f t="shared" si="0"/>
        <v>Vul in</v>
      </c>
      <c r="Q9" s="5">
        <f t="shared" si="1"/>
        <v>0</v>
      </c>
    </row>
    <row r="10" spans="2:17" ht="26.25" customHeight="1">
      <c r="B10" s="3"/>
      <c r="C10" s="3"/>
      <c r="D10" s="3"/>
      <c r="E10" s="1"/>
      <c r="F10" s="3"/>
      <c r="G10" s="3"/>
      <c r="H10" s="3"/>
      <c r="I10" s="3"/>
      <c r="J10" s="3"/>
      <c r="K10" s="3"/>
      <c r="M10" s="2">
        <v>64</v>
      </c>
      <c r="N10" s="7"/>
      <c r="O10" s="5" t="str">
        <f t="shared" si="0"/>
        <v>Vul in</v>
      </c>
      <c r="Q10" s="5">
        <f t="shared" si="1"/>
        <v>0</v>
      </c>
    </row>
    <row r="11" spans="2:17" ht="26.25" customHeight="1">
      <c r="B11" s="3"/>
      <c r="C11" s="3"/>
      <c r="D11" s="1"/>
      <c r="E11" s="3"/>
      <c r="F11" s="3"/>
      <c r="G11" s="3"/>
      <c r="H11" s="3"/>
      <c r="I11" s="3"/>
      <c r="J11" s="3"/>
      <c r="K11" s="3"/>
      <c r="M11" s="2">
        <v>73</v>
      </c>
      <c r="N11" s="7"/>
      <c r="O11" s="5" t="str">
        <f t="shared" si="0"/>
        <v>Vul in</v>
      </c>
      <c r="Q11" s="5">
        <f t="shared" si="1"/>
        <v>0</v>
      </c>
    </row>
    <row r="12" spans="2:18" ht="26.25" customHeight="1">
      <c r="B12" s="3"/>
      <c r="C12" s="1"/>
      <c r="D12" s="3"/>
      <c r="E12" s="3"/>
      <c r="F12" s="3"/>
      <c r="G12" s="3"/>
      <c r="H12" s="3"/>
      <c r="I12" s="3"/>
      <c r="J12" s="3"/>
      <c r="K12" s="3"/>
      <c r="M12" s="2">
        <v>82</v>
      </c>
      <c r="N12" s="7"/>
      <c r="O12" s="5" t="str">
        <f t="shared" si="0"/>
        <v>Vul in</v>
      </c>
      <c r="Q12" s="5">
        <f t="shared" si="1"/>
        <v>0</v>
      </c>
      <c r="R12" s="6">
        <f>SUM(Q4:Q13)</f>
        <v>0</v>
      </c>
    </row>
    <row r="13" spans="2:18" ht="26.25" customHeight="1">
      <c r="B13" s="1"/>
      <c r="C13" s="3"/>
      <c r="D13" s="3"/>
      <c r="E13" s="3"/>
      <c r="F13" s="3"/>
      <c r="G13" s="3"/>
      <c r="H13" s="3"/>
      <c r="I13" s="3"/>
      <c r="J13" s="3"/>
      <c r="K13" s="3"/>
      <c r="M13" s="2">
        <v>91</v>
      </c>
      <c r="N13" s="7"/>
      <c r="O13" s="5" t="str">
        <f t="shared" si="0"/>
        <v>Vul in</v>
      </c>
      <c r="Q13" s="5">
        <f t="shared" si="1"/>
        <v>0</v>
      </c>
      <c r="R13" s="6" t="s">
        <v>1</v>
      </c>
    </row>
  </sheetData>
  <sheetProtection password="EF26" sheet="1" objects="1" scenarios="1"/>
  <mergeCells count="2">
    <mergeCell ref="B2:Q2"/>
    <mergeCell ref="B1:Q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3"/>
  <sheetViews>
    <sheetView workbookViewId="0" topLeftCell="A1">
      <selection activeCell="B1" sqref="B1:Q1"/>
    </sheetView>
  </sheetViews>
  <sheetFormatPr defaultColWidth="9.140625" defaultRowHeight="12.75"/>
  <cols>
    <col min="1" max="1" width="3.140625" style="2" customWidth="1"/>
    <col min="2" max="12" width="5.00390625" style="2" customWidth="1"/>
    <col min="13" max="13" width="3.28125" style="2" hidden="1" customWidth="1"/>
    <col min="14" max="14" width="9.140625" style="2" customWidth="1"/>
    <col min="15" max="15" width="9.140625" style="4" customWidth="1"/>
    <col min="16" max="16" width="2.57421875" style="2" customWidth="1"/>
    <col min="17" max="17" width="6.8515625" style="2" customWidth="1"/>
    <col min="18" max="16384" width="9.140625" style="2" customWidth="1"/>
  </cols>
  <sheetData>
    <row r="1" spans="2:17" ht="11.25" customHeight="1">
      <c r="B1" s="9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7" ht="24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7.5" customHeight="1"/>
    <row r="4" spans="2:17" ht="26.25" customHeight="1">
      <c r="B4" s="3"/>
      <c r="C4" s="3"/>
      <c r="D4" s="1"/>
      <c r="E4" s="3"/>
      <c r="F4" s="3"/>
      <c r="G4" s="3"/>
      <c r="H4" s="3"/>
      <c r="I4" s="3"/>
      <c r="J4" s="3"/>
      <c r="K4" s="3"/>
      <c r="M4" s="2">
        <v>3</v>
      </c>
      <c r="N4" s="7"/>
      <c r="O4" s="5" t="str">
        <f>IF(N4=M4,"Knap",IF(N4=T4,"Vul in",IF(N4&lt;&gt;M4,M4)))</f>
        <v>Vul in</v>
      </c>
      <c r="Q4" s="5">
        <f>IF(N4=M4,1,0)</f>
        <v>0</v>
      </c>
    </row>
    <row r="5" spans="2:17" ht="26.25" customHeight="1">
      <c r="B5" s="3"/>
      <c r="C5" s="3"/>
      <c r="D5" s="3"/>
      <c r="E5" s="3"/>
      <c r="F5" s="3"/>
      <c r="G5" s="3"/>
      <c r="H5" s="3"/>
      <c r="I5" s="1"/>
      <c r="J5" s="3"/>
      <c r="K5" s="3"/>
      <c r="M5" s="2">
        <v>18</v>
      </c>
      <c r="N5" s="7"/>
      <c r="O5" s="5" t="str">
        <f aca="true" t="shared" si="0" ref="O5:O13">IF(N5=M5,"Knap",IF(N5=T5,"Vul in",IF(N5&lt;&gt;M5,M5)))</f>
        <v>Vul in</v>
      </c>
      <c r="Q5" s="5">
        <f aca="true" t="shared" si="1" ref="Q5:Q13">IF(N5=M5,1,0)</f>
        <v>0</v>
      </c>
    </row>
    <row r="6" spans="2:17" ht="26.25" customHeight="1">
      <c r="B6" s="3"/>
      <c r="C6" s="3"/>
      <c r="D6" s="3"/>
      <c r="E6" s="3"/>
      <c r="F6" s="3"/>
      <c r="G6" s="3"/>
      <c r="H6" s="3"/>
      <c r="I6" s="3"/>
      <c r="J6" s="3"/>
      <c r="K6" s="1"/>
      <c r="M6" s="2">
        <v>30</v>
      </c>
      <c r="N6" s="7"/>
      <c r="O6" s="5" t="str">
        <f t="shared" si="0"/>
        <v>Vul in</v>
      </c>
      <c r="Q6" s="5">
        <f t="shared" si="1"/>
        <v>0</v>
      </c>
    </row>
    <row r="7" spans="2:17" ht="26.25" customHeight="1">
      <c r="B7" s="3"/>
      <c r="C7" s="3"/>
      <c r="D7" s="3"/>
      <c r="E7" s="3"/>
      <c r="F7" s="3"/>
      <c r="G7" s="1"/>
      <c r="H7" s="3"/>
      <c r="I7" s="3"/>
      <c r="J7" s="3"/>
      <c r="K7" s="3"/>
      <c r="M7" s="2">
        <v>36</v>
      </c>
      <c r="N7" s="7"/>
      <c r="O7" s="5" t="str">
        <f t="shared" si="0"/>
        <v>Vul in</v>
      </c>
      <c r="Q7" s="5">
        <f t="shared" si="1"/>
        <v>0</v>
      </c>
    </row>
    <row r="8" spans="2:17" ht="26.25" customHeight="1">
      <c r="B8" s="3"/>
      <c r="C8" s="3"/>
      <c r="D8" s="1"/>
      <c r="E8" s="3"/>
      <c r="F8" s="3"/>
      <c r="G8" s="3"/>
      <c r="H8" s="3"/>
      <c r="I8" s="3"/>
      <c r="J8" s="3"/>
      <c r="K8" s="3"/>
      <c r="M8" s="2">
        <v>43</v>
      </c>
      <c r="N8" s="7"/>
      <c r="O8" s="5" t="str">
        <f t="shared" si="0"/>
        <v>Vul in</v>
      </c>
      <c r="Q8" s="5">
        <f t="shared" si="1"/>
        <v>0</v>
      </c>
    </row>
    <row r="9" spans="2:17" ht="26.25" customHeight="1">
      <c r="B9" s="3"/>
      <c r="C9" s="1"/>
      <c r="D9" s="3"/>
      <c r="E9" s="3"/>
      <c r="F9" s="3"/>
      <c r="G9" s="3"/>
      <c r="H9" s="3"/>
      <c r="I9" s="3"/>
      <c r="J9" s="3"/>
      <c r="K9" s="3"/>
      <c r="M9" s="2">
        <v>52</v>
      </c>
      <c r="N9" s="7"/>
      <c r="O9" s="5" t="str">
        <f t="shared" si="0"/>
        <v>Vul in</v>
      </c>
      <c r="Q9" s="5">
        <f t="shared" si="1"/>
        <v>0</v>
      </c>
    </row>
    <row r="10" spans="2:17" ht="26.25" customHeight="1">
      <c r="B10" s="3"/>
      <c r="C10" s="3"/>
      <c r="D10" s="3"/>
      <c r="E10" s="3"/>
      <c r="F10" s="1"/>
      <c r="G10" s="3"/>
      <c r="H10" s="3"/>
      <c r="I10" s="3"/>
      <c r="J10" s="3"/>
      <c r="K10" s="3"/>
      <c r="M10" s="2">
        <v>65</v>
      </c>
      <c r="N10" s="7"/>
      <c r="O10" s="5" t="str">
        <f t="shared" si="0"/>
        <v>Vul in</v>
      </c>
      <c r="Q10" s="5">
        <f t="shared" si="1"/>
        <v>0</v>
      </c>
    </row>
    <row r="11" spans="2:17" ht="26.25" customHeight="1">
      <c r="B11" s="3"/>
      <c r="C11" s="3"/>
      <c r="D11" s="3"/>
      <c r="E11" s="1"/>
      <c r="F11" s="3"/>
      <c r="G11" s="3"/>
      <c r="H11" s="3"/>
      <c r="I11" s="3"/>
      <c r="J11" s="3"/>
      <c r="K11" s="3"/>
      <c r="M11" s="2">
        <v>74</v>
      </c>
      <c r="N11" s="7"/>
      <c r="O11" s="5" t="str">
        <f t="shared" si="0"/>
        <v>Vul in</v>
      </c>
      <c r="Q11" s="5">
        <f t="shared" si="1"/>
        <v>0</v>
      </c>
    </row>
    <row r="12" spans="2:18" ht="26.25" customHeight="1">
      <c r="B12" s="3"/>
      <c r="C12" s="3"/>
      <c r="D12" s="3"/>
      <c r="E12" s="3"/>
      <c r="F12" s="3"/>
      <c r="G12" s="3"/>
      <c r="H12" s="1"/>
      <c r="I12" s="3"/>
      <c r="J12" s="3"/>
      <c r="K12" s="3"/>
      <c r="M12" s="2">
        <v>87</v>
      </c>
      <c r="N12" s="7"/>
      <c r="O12" s="5" t="str">
        <f t="shared" si="0"/>
        <v>Vul in</v>
      </c>
      <c r="Q12" s="5">
        <f t="shared" si="1"/>
        <v>0</v>
      </c>
      <c r="R12" s="6">
        <f>SUM(Q4:Q13)</f>
        <v>0</v>
      </c>
    </row>
    <row r="13" spans="2:18" ht="26.25" customHeight="1">
      <c r="B13" s="3"/>
      <c r="C13" s="3"/>
      <c r="D13" s="3"/>
      <c r="E13" s="3"/>
      <c r="F13" s="3"/>
      <c r="G13" s="3"/>
      <c r="H13" s="3"/>
      <c r="I13" s="3"/>
      <c r="J13" s="1"/>
      <c r="K13" s="3"/>
      <c r="M13" s="2">
        <v>99</v>
      </c>
      <c r="N13" s="7"/>
      <c r="O13" s="5" t="str">
        <f t="shared" si="0"/>
        <v>Vul in</v>
      </c>
      <c r="Q13" s="5">
        <f t="shared" si="1"/>
        <v>0</v>
      </c>
      <c r="R13" s="6" t="s">
        <v>1</v>
      </c>
    </row>
  </sheetData>
  <sheetProtection password="EF26" sheet="1" objects="1" scenarios="1"/>
  <mergeCells count="2">
    <mergeCell ref="B2:Q2"/>
    <mergeCell ref="B1:Q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13"/>
  <sheetViews>
    <sheetView workbookViewId="0" topLeftCell="A1">
      <selection activeCell="G14" sqref="G14"/>
    </sheetView>
  </sheetViews>
  <sheetFormatPr defaultColWidth="9.140625" defaultRowHeight="12.75"/>
  <cols>
    <col min="1" max="1" width="3.140625" style="2" customWidth="1"/>
    <col min="2" max="12" width="5.00390625" style="2" customWidth="1"/>
    <col min="13" max="13" width="3.28125" style="2" hidden="1" customWidth="1"/>
    <col min="14" max="14" width="9.140625" style="2" customWidth="1"/>
    <col min="15" max="15" width="9.140625" style="4" customWidth="1"/>
    <col min="16" max="16" width="2.57421875" style="2" customWidth="1"/>
    <col min="17" max="17" width="6.8515625" style="2" customWidth="1"/>
    <col min="18" max="16384" width="9.140625" style="2" customWidth="1"/>
  </cols>
  <sheetData>
    <row r="1" spans="2:17" ht="11.25" customHeight="1">
      <c r="B1" s="9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7" ht="24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7.5" customHeight="1"/>
    <row r="4" spans="2:17" ht="26.25" customHeight="1">
      <c r="B4" s="1"/>
      <c r="C4" s="3"/>
      <c r="D4" s="3"/>
      <c r="E4" s="3"/>
      <c r="F4" s="3"/>
      <c r="G4" s="3"/>
      <c r="H4" s="3"/>
      <c r="I4" s="3"/>
      <c r="J4" s="3"/>
      <c r="K4" s="3"/>
      <c r="M4" s="2">
        <v>1</v>
      </c>
      <c r="N4" s="7"/>
      <c r="O4" s="5" t="str">
        <f>IF(N4=M4,"Knap",IF(N4=T4,"Vul in",IF(N4&lt;&gt;M4,M4)))</f>
        <v>Vul in</v>
      </c>
      <c r="Q4" s="5">
        <f>IF(N4=M4,1,0)</f>
        <v>0</v>
      </c>
    </row>
    <row r="5" spans="2:17" ht="26.25" customHeight="1">
      <c r="B5" s="3"/>
      <c r="C5" s="3"/>
      <c r="D5" s="3"/>
      <c r="E5" s="3"/>
      <c r="F5" s="3"/>
      <c r="G5" s="3"/>
      <c r="H5" s="3"/>
      <c r="I5" s="3"/>
      <c r="J5" s="3"/>
      <c r="K5" s="1"/>
      <c r="M5" s="2">
        <v>20</v>
      </c>
      <c r="N5" s="7"/>
      <c r="O5" s="5" t="str">
        <f aca="true" t="shared" si="0" ref="O5:O13">IF(N5=M5,"Knap",IF(N5=T5,"Vul in",IF(N5&lt;&gt;M5,M5)))</f>
        <v>Vul in</v>
      </c>
      <c r="Q5" s="5">
        <f aca="true" t="shared" si="1" ref="Q5:Q13">IF(N5=M5,1,0)</f>
        <v>0</v>
      </c>
    </row>
    <row r="6" spans="2:17" ht="26.25" customHeight="1">
      <c r="B6" s="3"/>
      <c r="C6" s="1"/>
      <c r="D6" s="3"/>
      <c r="E6" s="3"/>
      <c r="F6" s="3"/>
      <c r="G6" s="3"/>
      <c r="H6" s="3"/>
      <c r="I6" s="3"/>
      <c r="J6" s="3"/>
      <c r="K6" s="3"/>
      <c r="M6" s="2">
        <v>22</v>
      </c>
      <c r="N6" s="7"/>
      <c r="O6" s="5" t="str">
        <f t="shared" si="0"/>
        <v>Vul in</v>
      </c>
      <c r="Q6" s="5">
        <f t="shared" si="1"/>
        <v>0</v>
      </c>
    </row>
    <row r="7" spans="2:17" ht="26.25" customHeight="1">
      <c r="B7" s="3"/>
      <c r="C7" s="3"/>
      <c r="D7" s="3"/>
      <c r="E7" s="3"/>
      <c r="F7" s="3"/>
      <c r="G7" s="3"/>
      <c r="H7" s="3"/>
      <c r="I7" s="3"/>
      <c r="J7" s="1"/>
      <c r="K7" s="3"/>
      <c r="M7" s="2">
        <v>39</v>
      </c>
      <c r="N7" s="7"/>
      <c r="O7" s="5" t="str">
        <f t="shared" si="0"/>
        <v>Vul in</v>
      </c>
      <c r="Q7" s="5">
        <f t="shared" si="1"/>
        <v>0</v>
      </c>
    </row>
    <row r="8" spans="2:17" ht="26.25" customHeight="1">
      <c r="B8" s="3"/>
      <c r="C8" s="3"/>
      <c r="D8" s="1"/>
      <c r="E8" s="3"/>
      <c r="F8" s="3"/>
      <c r="G8" s="3"/>
      <c r="H8" s="3"/>
      <c r="I8" s="3"/>
      <c r="J8" s="3"/>
      <c r="K8" s="3"/>
      <c r="M8" s="2">
        <v>43</v>
      </c>
      <c r="N8" s="7"/>
      <c r="O8" s="5" t="str">
        <f t="shared" si="0"/>
        <v>Vul in</v>
      </c>
      <c r="Q8" s="5">
        <f t="shared" si="1"/>
        <v>0</v>
      </c>
    </row>
    <row r="9" spans="2:17" ht="26.25" customHeight="1">
      <c r="B9" s="3"/>
      <c r="C9" s="3"/>
      <c r="D9" s="3"/>
      <c r="E9" s="3"/>
      <c r="F9" s="3"/>
      <c r="G9" s="3"/>
      <c r="H9" s="3"/>
      <c r="I9" s="1"/>
      <c r="J9" s="3"/>
      <c r="K9" s="3"/>
      <c r="M9" s="2">
        <v>58</v>
      </c>
      <c r="N9" s="7"/>
      <c r="O9" s="5" t="str">
        <f t="shared" si="0"/>
        <v>Vul in</v>
      </c>
      <c r="Q9" s="5">
        <f t="shared" si="1"/>
        <v>0</v>
      </c>
    </row>
    <row r="10" spans="2:17" ht="26.25" customHeight="1">
      <c r="B10" s="3"/>
      <c r="C10" s="3"/>
      <c r="D10" s="3"/>
      <c r="E10" s="1"/>
      <c r="F10" s="3"/>
      <c r="G10" s="3"/>
      <c r="H10" s="3"/>
      <c r="I10" s="3"/>
      <c r="J10" s="3"/>
      <c r="K10" s="3"/>
      <c r="M10" s="2">
        <v>64</v>
      </c>
      <c r="N10" s="7"/>
      <c r="O10" s="5" t="str">
        <f t="shared" si="0"/>
        <v>Vul in</v>
      </c>
      <c r="Q10" s="5">
        <f t="shared" si="1"/>
        <v>0</v>
      </c>
    </row>
    <row r="11" spans="2:17" ht="26.25" customHeight="1">
      <c r="B11" s="3"/>
      <c r="C11" s="3"/>
      <c r="D11" s="3"/>
      <c r="E11" s="3"/>
      <c r="F11" s="3"/>
      <c r="G11" s="3"/>
      <c r="H11" s="1"/>
      <c r="I11" s="3"/>
      <c r="J11" s="3"/>
      <c r="K11" s="3"/>
      <c r="M11" s="2">
        <v>77</v>
      </c>
      <c r="N11" s="7"/>
      <c r="O11" s="5" t="str">
        <f t="shared" si="0"/>
        <v>Vul in</v>
      </c>
      <c r="Q11" s="5">
        <f t="shared" si="1"/>
        <v>0</v>
      </c>
    </row>
    <row r="12" spans="2:18" ht="26.25" customHeight="1">
      <c r="B12" s="3"/>
      <c r="C12" s="3"/>
      <c r="D12" s="3"/>
      <c r="E12" s="3"/>
      <c r="F12" s="1"/>
      <c r="G12" s="3"/>
      <c r="H12" s="3"/>
      <c r="I12" s="3"/>
      <c r="J12" s="3"/>
      <c r="K12" s="3"/>
      <c r="M12" s="2">
        <v>85</v>
      </c>
      <c r="N12" s="7"/>
      <c r="O12" s="5" t="str">
        <f t="shared" si="0"/>
        <v>Vul in</v>
      </c>
      <c r="Q12" s="5">
        <f t="shared" si="1"/>
        <v>0</v>
      </c>
      <c r="R12" s="6">
        <f>SUM(Q4:Q13)</f>
        <v>0</v>
      </c>
    </row>
    <row r="13" spans="2:18" ht="26.25" customHeight="1">
      <c r="B13" s="3"/>
      <c r="C13" s="3"/>
      <c r="D13" s="3"/>
      <c r="E13" s="3"/>
      <c r="F13" s="3"/>
      <c r="G13" s="1"/>
      <c r="H13" s="3"/>
      <c r="I13" s="3"/>
      <c r="J13" s="3"/>
      <c r="K13" s="3"/>
      <c r="M13" s="2">
        <v>96</v>
      </c>
      <c r="N13" s="7"/>
      <c r="O13" s="5" t="str">
        <f t="shared" si="0"/>
        <v>Vul in</v>
      </c>
      <c r="Q13" s="5">
        <f t="shared" si="1"/>
        <v>0</v>
      </c>
      <c r="R13" s="6" t="s">
        <v>1</v>
      </c>
    </row>
  </sheetData>
  <sheetProtection password="EF26" sheet="1" objects="1" scenarios="1"/>
  <mergeCells count="2">
    <mergeCell ref="B2:Q2"/>
    <mergeCell ref="B1:Q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13"/>
  <sheetViews>
    <sheetView workbookViewId="0" topLeftCell="A1">
      <selection activeCell="M3" sqref="M1:M16384"/>
    </sheetView>
  </sheetViews>
  <sheetFormatPr defaultColWidth="9.140625" defaultRowHeight="12.75"/>
  <cols>
    <col min="1" max="1" width="3.140625" style="2" customWidth="1"/>
    <col min="2" max="12" width="5.00390625" style="2" customWidth="1"/>
    <col min="13" max="13" width="3.28125" style="2" hidden="1" customWidth="1"/>
    <col min="14" max="14" width="9.140625" style="2" customWidth="1"/>
    <col min="15" max="15" width="9.140625" style="4" customWidth="1"/>
    <col min="16" max="16" width="2.57421875" style="2" customWidth="1"/>
    <col min="17" max="17" width="6.8515625" style="2" customWidth="1"/>
    <col min="18" max="16384" width="9.140625" style="2" customWidth="1"/>
  </cols>
  <sheetData>
    <row r="1" spans="2:17" ht="11.25" customHeight="1">
      <c r="B1" s="9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7" ht="24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7.5" customHeight="1"/>
    <row r="4" spans="2:17" ht="26.25" customHeight="1">
      <c r="B4" s="3"/>
      <c r="C4" s="3"/>
      <c r="D4" s="3"/>
      <c r="E4" s="3"/>
      <c r="F4" s="3"/>
      <c r="G4" s="1"/>
      <c r="H4" s="3"/>
      <c r="I4" s="3"/>
      <c r="J4" s="3"/>
      <c r="K4" s="3"/>
      <c r="M4" s="2">
        <v>6</v>
      </c>
      <c r="N4" s="7"/>
      <c r="O4" s="5" t="str">
        <f>IF(N4=M4,"Knap",IF(N4=T4,"Vul in",IF(N4&lt;&gt;M4,M4)))</f>
        <v>Vul in</v>
      </c>
      <c r="Q4" s="5">
        <f>IF(N4=M4,1,0)</f>
        <v>0</v>
      </c>
    </row>
    <row r="5" spans="2:17" ht="26.25" customHeight="1">
      <c r="B5" s="3"/>
      <c r="C5" s="3"/>
      <c r="D5" s="3"/>
      <c r="E5" s="3"/>
      <c r="F5" s="1"/>
      <c r="G5" s="3"/>
      <c r="H5" s="3"/>
      <c r="I5" s="3"/>
      <c r="J5" s="3"/>
      <c r="K5" s="3"/>
      <c r="M5" s="2">
        <v>15</v>
      </c>
      <c r="N5" s="7"/>
      <c r="O5" s="5" t="str">
        <f aca="true" t="shared" si="0" ref="O5:O13">IF(N5=M5,"Knap",IF(N5=T5,"Vul in",IF(N5&lt;&gt;M5,M5)))</f>
        <v>Vul in</v>
      </c>
      <c r="Q5" s="5">
        <f aca="true" t="shared" si="1" ref="Q5:Q13">IF(N5=M5,1,0)</f>
        <v>0</v>
      </c>
    </row>
    <row r="6" spans="2:17" ht="26.25" customHeight="1">
      <c r="B6" s="3"/>
      <c r="C6" s="3"/>
      <c r="D6" s="3"/>
      <c r="E6" s="3"/>
      <c r="F6" s="3"/>
      <c r="G6" s="3"/>
      <c r="H6" s="1"/>
      <c r="I6" s="3"/>
      <c r="J6" s="3"/>
      <c r="K6" s="3"/>
      <c r="M6" s="2">
        <v>27</v>
      </c>
      <c r="N6" s="7"/>
      <c r="O6" s="5" t="str">
        <f t="shared" si="0"/>
        <v>Vul in</v>
      </c>
      <c r="Q6" s="5">
        <f t="shared" si="1"/>
        <v>0</v>
      </c>
    </row>
    <row r="7" spans="2:17" ht="26.25" customHeight="1">
      <c r="B7" s="3"/>
      <c r="C7" s="3"/>
      <c r="D7" s="3"/>
      <c r="E7" s="1"/>
      <c r="F7" s="3"/>
      <c r="G7" s="3"/>
      <c r="H7" s="3"/>
      <c r="I7" s="3"/>
      <c r="J7" s="3"/>
      <c r="K7" s="3"/>
      <c r="M7" s="2">
        <v>34</v>
      </c>
      <c r="N7" s="7"/>
      <c r="O7" s="5" t="str">
        <f t="shared" si="0"/>
        <v>Vul in</v>
      </c>
      <c r="Q7" s="5">
        <f t="shared" si="1"/>
        <v>0</v>
      </c>
    </row>
    <row r="8" spans="2:17" ht="26.25" customHeight="1">
      <c r="B8" s="3"/>
      <c r="C8" s="3"/>
      <c r="D8" s="3"/>
      <c r="E8" s="3"/>
      <c r="F8" s="3"/>
      <c r="G8" s="3"/>
      <c r="H8" s="3"/>
      <c r="I8" s="1"/>
      <c r="J8" s="3"/>
      <c r="K8" s="3"/>
      <c r="M8" s="2">
        <v>48</v>
      </c>
      <c r="N8" s="7"/>
      <c r="O8" s="5" t="str">
        <f t="shared" si="0"/>
        <v>Vul in</v>
      </c>
      <c r="Q8" s="5">
        <f t="shared" si="1"/>
        <v>0</v>
      </c>
    </row>
    <row r="9" spans="2:17" ht="26.25" customHeight="1">
      <c r="B9" s="3"/>
      <c r="C9" s="3"/>
      <c r="D9" s="1"/>
      <c r="E9" s="3"/>
      <c r="F9" s="3"/>
      <c r="G9" s="3"/>
      <c r="H9" s="3"/>
      <c r="I9" s="3"/>
      <c r="J9" s="3"/>
      <c r="K9" s="3"/>
      <c r="M9" s="2">
        <v>53</v>
      </c>
      <c r="N9" s="7"/>
      <c r="O9" s="5" t="str">
        <f t="shared" si="0"/>
        <v>Vul in</v>
      </c>
      <c r="Q9" s="5">
        <f t="shared" si="1"/>
        <v>0</v>
      </c>
    </row>
    <row r="10" spans="2:17" ht="26.25" customHeight="1">
      <c r="B10" s="3"/>
      <c r="C10" s="3"/>
      <c r="D10" s="3"/>
      <c r="E10" s="3"/>
      <c r="F10" s="3"/>
      <c r="G10" s="3"/>
      <c r="H10" s="3"/>
      <c r="I10" s="3"/>
      <c r="J10" s="1"/>
      <c r="K10" s="3"/>
      <c r="M10" s="2">
        <v>69</v>
      </c>
      <c r="N10" s="7"/>
      <c r="O10" s="5" t="str">
        <f t="shared" si="0"/>
        <v>Vul in</v>
      </c>
      <c r="Q10" s="5">
        <f t="shared" si="1"/>
        <v>0</v>
      </c>
    </row>
    <row r="11" spans="2:17" ht="26.25" customHeight="1">
      <c r="B11" s="3"/>
      <c r="C11" s="1"/>
      <c r="D11" s="3"/>
      <c r="E11" s="3"/>
      <c r="F11" s="3"/>
      <c r="G11" s="3"/>
      <c r="H11" s="3"/>
      <c r="I11" s="3"/>
      <c r="J11" s="3"/>
      <c r="K11" s="3"/>
      <c r="M11" s="2">
        <v>72</v>
      </c>
      <c r="N11" s="7"/>
      <c r="O11" s="5" t="str">
        <f t="shared" si="0"/>
        <v>Vul in</v>
      </c>
      <c r="Q11" s="5">
        <f t="shared" si="1"/>
        <v>0</v>
      </c>
    </row>
    <row r="12" spans="2:18" ht="26.25" customHeight="1">
      <c r="B12" s="3"/>
      <c r="C12" s="3"/>
      <c r="D12" s="3"/>
      <c r="E12" s="3"/>
      <c r="F12" s="3"/>
      <c r="G12" s="3"/>
      <c r="H12" s="3"/>
      <c r="I12" s="3"/>
      <c r="J12" s="3"/>
      <c r="K12" s="1"/>
      <c r="M12" s="2">
        <v>90</v>
      </c>
      <c r="N12" s="7"/>
      <c r="O12" s="5" t="str">
        <f t="shared" si="0"/>
        <v>Vul in</v>
      </c>
      <c r="Q12" s="5">
        <f t="shared" si="1"/>
        <v>0</v>
      </c>
      <c r="R12" s="6">
        <f>SUM(Q4:Q13)</f>
        <v>0</v>
      </c>
    </row>
    <row r="13" spans="2:18" ht="26.25" customHeight="1">
      <c r="B13" s="1"/>
      <c r="C13" s="3"/>
      <c r="D13" s="3"/>
      <c r="E13" s="3"/>
      <c r="F13" s="3"/>
      <c r="G13" s="3"/>
      <c r="H13" s="3"/>
      <c r="I13" s="3"/>
      <c r="J13" s="3"/>
      <c r="K13" s="3"/>
      <c r="M13" s="2">
        <v>91</v>
      </c>
      <c r="N13" s="7"/>
      <c r="O13" s="5" t="str">
        <f t="shared" si="0"/>
        <v>Vul in</v>
      </c>
      <c r="Q13" s="5">
        <f t="shared" si="1"/>
        <v>0</v>
      </c>
      <c r="R13" s="6" t="s">
        <v>1</v>
      </c>
    </row>
  </sheetData>
  <sheetProtection password="EF26" sheet="1" objects="1" scenarios="1"/>
  <mergeCells count="2">
    <mergeCell ref="B2:Q2"/>
    <mergeCell ref="B1:Q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13"/>
  <sheetViews>
    <sheetView workbookViewId="0" topLeftCell="A1">
      <selection activeCell="L4" sqref="L4"/>
    </sheetView>
  </sheetViews>
  <sheetFormatPr defaultColWidth="9.140625" defaultRowHeight="12.75"/>
  <cols>
    <col min="1" max="1" width="3.140625" style="2" customWidth="1"/>
    <col min="2" max="12" width="5.00390625" style="2" customWidth="1"/>
    <col min="13" max="13" width="3.28125" style="2" hidden="1" customWidth="1"/>
    <col min="14" max="14" width="9.140625" style="2" customWidth="1"/>
    <col min="15" max="15" width="9.140625" style="4" customWidth="1"/>
    <col min="16" max="16" width="2.57421875" style="2" customWidth="1"/>
    <col min="17" max="17" width="6.8515625" style="2" customWidth="1"/>
    <col min="18" max="16384" width="9.140625" style="2" customWidth="1"/>
  </cols>
  <sheetData>
    <row r="1" spans="2:17" ht="11.25" customHeight="1">
      <c r="B1" s="9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7" ht="24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7.5" customHeight="1"/>
    <row r="4" spans="2:17" ht="26.25" customHeight="1">
      <c r="B4" s="3"/>
      <c r="C4" s="3"/>
      <c r="D4" s="3"/>
      <c r="E4" s="3"/>
      <c r="F4" s="3"/>
      <c r="G4" s="1"/>
      <c r="H4" s="3"/>
      <c r="I4" s="3"/>
      <c r="J4" s="3"/>
      <c r="K4" s="3"/>
      <c r="M4" s="2">
        <v>6</v>
      </c>
      <c r="N4" s="7"/>
      <c r="O4" s="5" t="str">
        <f>IF(N4=M4,"Knap",IF(N4=T4,"Vul in",IF(N4&lt;&gt;M4,M4)))</f>
        <v>Vul in</v>
      </c>
      <c r="Q4" s="5">
        <f>IF(N4=M4,1,0)</f>
        <v>0</v>
      </c>
    </row>
    <row r="5" spans="2:17" ht="26.25" customHeight="1">
      <c r="B5" s="3"/>
      <c r="C5" s="3"/>
      <c r="D5" s="3"/>
      <c r="E5" s="3"/>
      <c r="F5" s="3"/>
      <c r="G5" s="3"/>
      <c r="H5" s="1"/>
      <c r="I5" s="3"/>
      <c r="J5" s="3"/>
      <c r="K5" s="3"/>
      <c r="M5" s="2">
        <v>17</v>
      </c>
      <c r="N5" s="7"/>
      <c r="O5" s="5" t="str">
        <f aca="true" t="shared" si="0" ref="O5:O13">IF(N5=M5,"Knap",IF(N5=T5,"Vul in",IF(N5&lt;&gt;M5,M5)))</f>
        <v>Vul in</v>
      </c>
      <c r="Q5" s="5">
        <f aca="true" t="shared" si="1" ref="Q5:Q13">IF(N5=M5,1,0)</f>
        <v>0</v>
      </c>
    </row>
    <row r="6" spans="2:17" ht="26.25" customHeight="1">
      <c r="B6" s="3"/>
      <c r="C6" s="3"/>
      <c r="D6" s="3"/>
      <c r="E6" s="3"/>
      <c r="F6" s="3"/>
      <c r="G6" s="3"/>
      <c r="H6" s="3"/>
      <c r="I6" s="1"/>
      <c r="J6" s="3"/>
      <c r="K6" s="3"/>
      <c r="M6" s="2">
        <v>28</v>
      </c>
      <c r="N6" s="7"/>
      <c r="O6" s="5" t="str">
        <f t="shared" si="0"/>
        <v>Vul in</v>
      </c>
      <c r="Q6" s="5">
        <f t="shared" si="1"/>
        <v>0</v>
      </c>
    </row>
    <row r="7" spans="2:17" ht="26.25" customHeight="1">
      <c r="B7" s="3"/>
      <c r="C7" s="3"/>
      <c r="D7" s="3"/>
      <c r="E7" s="3"/>
      <c r="F7" s="3"/>
      <c r="G7" s="3"/>
      <c r="H7" s="3"/>
      <c r="I7" s="3"/>
      <c r="J7" s="1"/>
      <c r="K7" s="3"/>
      <c r="M7" s="2">
        <v>39</v>
      </c>
      <c r="N7" s="7"/>
      <c r="O7" s="5" t="str">
        <f t="shared" si="0"/>
        <v>Vul in</v>
      </c>
      <c r="Q7" s="5">
        <f t="shared" si="1"/>
        <v>0</v>
      </c>
    </row>
    <row r="8" spans="2:17" ht="26.25" customHeight="1">
      <c r="B8" s="3"/>
      <c r="C8" s="3"/>
      <c r="D8" s="3"/>
      <c r="E8" s="3"/>
      <c r="F8" s="3"/>
      <c r="G8" s="3"/>
      <c r="H8" s="3"/>
      <c r="I8" s="3"/>
      <c r="J8" s="3"/>
      <c r="K8" s="1"/>
      <c r="M8" s="2">
        <v>50</v>
      </c>
      <c r="N8" s="7"/>
      <c r="O8" s="5" t="str">
        <f t="shared" si="0"/>
        <v>Vul in</v>
      </c>
      <c r="Q8" s="5">
        <f t="shared" si="1"/>
        <v>0</v>
      </c>
    </row>
    <row r="9" spans="2:17" ht="26.25" customHeight="1">
      <c r="B9" s="3"/>
      <c r="C9" s="3"/>
      <c r="D9" s="3"/>
      <c r="E9" s="3"/>
      <c r="F9" s="3"/>
      <c r="G9" s="3"/>
      <c r="H9" s="3"/>
      <c r="I9" s="3"/>
      <c r="J9" s="1"/>
      <c r="K9" s="3"/>
      <c r="M9" s="2">
        <v>59</v>
      </c>
      <c r="N9" s="7"/>
      <c r="O9" s="5" t="str">
        <f t="shared" si="0"/>
        <v>Vul in</v>
      </c>
      <c r="Q9" s="5">
        <f t="shared" si="1"/>
        <v>0</v>
      </c>
    </row>
    <row r="10" spans="2:17" ht="26.25" customHeight="1">
      <c r="B10" s="3"/>
      <c r="C10" s="3"/>
      <c r="D10" s="3"/>
      <c r="E10" s="3"/>
      <c r="F10" s="3"/>
      <c r="G10" s="3"/>
      <c r="H10" s="3"/>
      <c r="I10" s="1"/>
      <c r="J10" s="3"/>
      <c r="K10" s="3"/>
      <c r="M10" s="2">
        <v>68</v>
      </c>
      <c r="N10" s="7"/>
      <c r="O10" s="5" t="str">
        <f t="shared" si="0"/>
        <v>Vul in</v>
      </c>
      <c r="Q10" s="5">
        <f t="shared" si="1"/>
        <v>0</v>
      </c>
    </row>
    <row r="11" spans="2:17" ht="26.25" customHeight="1">
      <c r="B11" s="3"/>
      <c r="C11" s="3"/>
      <c r="D11" s="3"/>
      <c r="E11" s="3"/>
      <c r="F11" s="3"/>
      <c r="G11" s="3"/>
      <c r="H11" s="1"/>
      <c r="I11" s="3"/>
      <c r="J11" s="3"/>
      <c r="K11" s="3"/>
      <c r="M11" s="2">
        <v>77</v>
      </c>
      <c r="N11" s="7"/>
      <c r="O11" s="5" t="str">
        <f t="shared" si="0"/>
        <v>Vul in</v>
      </c>
      <c r="Q11" s="5">
        <f t="shared" si="1"/>
        <v>0</v>
      </c>
    </row>
    <row r="12" spans="2:18" ht="26.25" customHeight="1">
      <c r="B12" s="3"/>
      <c r="C12" s="3"/>
      <c r="D12" s="3"/>
      <c r="E12" s="3"/>
      <c r="F12" s="3"/>
      <c r="G12" s="1"/>
      <c r="H12" s="3"/>
      <c r="I12" s="3"/>
      <c r="J12" s="3"/>
      <c r="K12" s="3"/>
      <c r="M12" s="2">
        <v>86</v>
      </c>
      <c r="N12" s="7"/>
      <c r="O12" s="5" t="str">
        <f t="shared" si="0"/>
        <v>Vul in</v>
      </c>
      <c r="Q12" s="5">
        <f t="shared" si="1"/>
        <v>0</v>
      </c>
      <c r="R12" s="6">
        <f>SUM(Q4:Q13)</f>
        <v>0</v>
      </c>
    </row>
    <row r="13" spans="2:18" ht="26.25" customHeight="1">
      <c r="B13" s="3"/>
      <c r="C13" s="3"/>
      <c r="D13" s="3"/>
      <c r="E13" s="3"/>
      <c r="F13" s="1"/>
      <c r="G13" s="3"/>
      <c r="H13" s="3"/>
      <c r="I13" s="3"/>
      <c r="J13" s="3"/>
      <c r="K13" s="3"/>
      <c r="M13" s="2">
        <v>95</v>
      </c>
      <c r="N13" s="7"/>
      <c r="O13" s="5" t="str">
        <f t="shared" si="0"/>
        <v>Vul in</v>
      </c>
      <c r="Q13" s="5">
        <f t="shared" si="1"/>
        <v>0</v>
      </c>
      <c r="R13" s="6" t="s">
        <v>1</v>
      </c>
    </row>
  </sheetData>
  <sheetProtection password="EF26" sheet="1" objects="1" scenarios="1"/>
  <mergeCells count="2">
    <mergeCell ref="B2:Q2"/>
    <mergeCell ref="B1:Q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13"/>
  <sheetViews>
    <sheetView workbookViewId="0" topLeftCell="A1">
      <selection activeCell="B1" sqref="B1:Q1"/>
    </sheetView>
  </sheetViews>
  <sheetFormatPr defaultColWidth="9.140625" defaultRowHeight="12.75"/>
  <cols>
    <col min="1" max="1" width="3.140625" style="2" customWidth="1"/>
    <col min="2" max="12" width="5.00390625" style="2" customWidth="1"/>
    <col min="13" max="13" width="3.28125" style="2" hidden="1" customWidth="1"/>
    <col min="14" max="14" width="9.140625" style="2" customWidth="1"/>
    <col min="15" max="15" width="9.140625" style="4" customWidth="1"/>
    <col min="16" max="16" width="2.57421875" style="2" customWidth="1"/>
    <col min="17" max="17" width="6.8515625" style="2" customWidth="1"/>
    <col min="18" max="16384" width="9.140625" style="2" customWidth="1"/>
  </cols>
  <sheetData>
    <row r="1" spans="2:17" ht="11.25" customHeight="1">
      <c r="B1" s="9" t="s">
        <v>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7" ht="24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7.5" customHeight="1"/>
    <row r="4" spans="2:17" ht="26.25" customHeight="1">
      <c r="B4" s="3"/>
      <c r="C4" s="3"/>
      <c r="D4" s="3"/>
      <c r="E4" s="3"/>
      <c r="F4" s="1"/>
      <c r="G4" s="3"/>
      <c r="H4" s="3"/>
      <c r="I4" s="3"/>
      <c r="J4" s="3"/>
      <c r="K4" s="3"/>
      <c r="M4" s="2">
        <v>5</v>
      </c>
      <c r="N4" s="7"/>
      <c r="O4" s="5" t="str">
        <f>IF(N4=M4,"Knap",IF(N4=T4,"Vul in",IF(N4&lt;&gt;M4,M4)))</f>
        <v>Vul in</v>
      </c>
      <c r="Q4" s="5">
        <f>IF(N4=M4,1,0)</f>
        <v>0</v>
      </c>
    </row>
    <row r="5" spans="2:17" ht="26.25" customHeight="1">
      <c r="B5" s="3"/>
      <c r="C5" s="3"/>
      <c r="D5" s="3"/>
      <c r="E5" s="1"/>
      <c r="F5" s="3"/>
      <c r="G5" s="3"/>
      <c r="H5" s="3"/>
      <c r="I5" s="3"/>
      <c r="J5" s="3"/>
      <c r="K5" s="3"/>
      <c r="M5" s="2">
        <v>14</v>
      </c>
      <c r="N5" s="7"/>
      <c r="O5" s="5" t="str">
        <f aca="true" t="shared" si="0" ref="O5:O13">IF(N5=M5,"Knap",IF(N5=T5,"Vul in",IF(N5&lt;&gt;M5,M5)))</f>
        <v>Vul in</v>
      </c>
      <c r="Q5" s="5">
        <f aca="true" t="shared" si="1" ref="Q5:Q13">IF(N5=M5,1,0)</f>
        <v>0</v>
      </c>
    </row>
    <row r="6" spans="2:17" ht="26.25" customHeight="1">
      <c r="B6" s="3"/>
      <c r="C6" s="3"/>
      <c r="D6" s="1"/>
      <c r="E6" s="3"/>
      <c r="F6" s="3"/>
      <c r="G6" s="3"/>
      <c r="H6" s="3"/>
      <c r="I6" s="3"/>
      <c r="J6" s="3"/>
      <c r="K6" s="3"/>
      <c r="M6" s="2">
        <v>23</v>
      </c>
      <c r="N6" s="7"/>
      <c r="O6" s="5" t="str">
        <f t="shared" si="0"/>
        <v>Vul in</v>
      </c>
      <c r="Q6" s="5">
        <f t="shared" si="1"/>
        <v>0</v>
      </c>
    </row>
    <row r="7" spans="2:17" ht="26.25" customHeight="1">
      <c r="B7" s="3"/>
      <c r="C7" s="1"/>
      <c r="D7" s="3"/>
      <c r="E7" s="3"/>
      <c r="F7" s="3"/>
      <c r="G7" s="3"/>
      <c r="H7" s="3"/>
      <c r="I7" s="3"/>
      <c r="J7" s="3"/>
      <c r="K7" s="3"/>
      <c r="M7" s="2">
        <v>32</v>
      </c>
      <c r="N7" s="7"/>
      <c r="O7" s="5" t="str">
        <f t="shared" si="0"/>
        <v>Vul in</v>
      </c>
      <c r="Q7" s="5">
        <f t="shared" si="1"/>
        <v>0</v>
      </c>
    </row>
    <row r="8" spans="2:17" ht="26.25" customHeight="1">
      <c r="B8" s="1"/>
      <c r="C8" s="3"/>
      <c r="D8" s="3"/>
      <c r="E8" s="3"/>
      <c r="F8" s="3"/>
      <c r="G8" s="3"/>
      <c r="H8" s="3"/>
      <c r="I8" s="3"/>
      <c r="J8" s="3"/>
      <c r="K8" s="3"/>
      <c r="M8" s="2">
        <v>41</v>
      </c>
      <c r="N8" s="7"/>
      <c r="O8" s="5" t="str">
        <f t="shared" si="0"/>
        <v>Vul in</v>
      </c>
      <c r="Q8" s="5">
        <f t="shared" si="1"/>
        <v>0</v>
      </c>
    </row>
    <row r="9" spans="2:17" ht="26.25" customHeight="1">
      <c r="B9" s="3"/>
      <c r="C9" s="1"/>
      <c r="D9" s="3"/>
      <c r="E9" s="3"/>
      <c r="F9" s="3"/>
      <c r="G9" s="3"/>
      <c r="H9" s="3"/>
      <c r="I9" s="3"/>
      <c r="J9" s="3"/>
      <c r="K9" s="3"/>
      <c r="M9" s="2">
        <v>52</v>
      </c>
      <c r="N9" s="7"/>
      <c r="O9" s="5" t="str">
        <f t="shared" si="0"/>
        <v>Vul in</v>
      </c>
      <c r="Q9" s="5">
        <f t="shared" si="1"/>
        <v>0</v>
      </c>
    </row>
    <row r="10" spans="2:17" ht="26.25" customHeight="1">
      <c r="B10" s="3"/>
      <c r="C10" s="3"/>
      <c r="D10" s="1"/>
      <c r="E10" s="3"/>
      <c r="F10" s="3"/>
      <c r="G10" s="3"/>
      <c r="H10" s="3"/>
      <c r="I10" s="3"/>
      <c r="J10" s="3"/>
      <c r="K10" s="3"/>
      <c r="M10" s="2">
        <v>63</v>
      </c>
      <c r="N10" s="7"/>
      <c r="O10" s="5" t="str">
        <f t="shared" si="0"/>
        <v>Vul in</v>
      </c>
      <c r="Q10" s="5">
        <f t="shared" si="1"/>
        <v>0</v>
      </c>
    </row>
    <row r="11" spans="2:17" ht="26.25" customHeight="1">
      <c r="B11" s="3"/>
      <c r="C11" s="3"/>
      <c r="D11" s="3"/>
      <c r="E11" s="1"/>
      <c r="F11" s="3"/>
      <c r="G11" s="3"/>
      <c r="H11" s="3"/>
      <c r="I11" s="3"/>
      <c r="J11" s="3"/>
      <c r="K11" s="3"/>
      <c r="M11" s="2">
        <v>74</v>
      </c>
      <c r="N11" s="7"/>
      <c r="O11" s="5" t="str">
        <f t="shared" si="0"/>
        <v>Vul in</v>
      </c>
      <c r="Q11" s="5">
        <f t="shared" si="1"/>
        <v>0</v>
      </c>
    </row>
    <row r="12" spans="2:18" ht="26.25" customHeight="1">
      <c r="B12" s="3"/>
      <c r="C12" s="3"/>
      <c r="D12" s="3"/>
      <c r="E12" s="3"/>
      <c r="F12" s="1"/>
      <c r="G12" s="3"/>
      <c r="H12" s="3"/>
      <c r="I12" s="3"/>
      <c r="J12" s="3"/>
      <c r="K12" s="3"/>
      <c r="M12" s="2">
        <v>85</v>
      </c>
      <c r="N12" s="7"/>
      <c r="O12" s="5" t="str">
        <f t="shared" si="0"/>
        <v>Vul in</v>
      </c>
      <c r="Q12" s="5">
        <f t="shared" si="1"/>
        <v>0</v>
      </c>
      <c r="R12" s="6">
        <f>SUM(Q4:Q13)</f>
        <v>0</v>
      </c>
    </row>
    <row r="13" spans="2:18" ht="26.25" customHeight="1">
      <c r="B13" s="3"/>
      <c r="C13" s="3"/>
      <c r="D13" s="3"/>
      <c r="E13" s="3"/>
      <c r="F13" s="3"/>
      <c r="G13" s="1"/>
      <c r="H13" s="3"/>
      <c r="I13" s="3"/>
      <c r="J13" s="3"/>
      <c r="K13" s="3"/>
      <c r="M13" s="2">
        <v>96</v>
      </c>
      <c r="N13" s="7"/>
      <c r="O13" s="5" t="str">
        <f t="shared" si="0"/>
        <v>Vul in</v>
      </c>
      <c r="Q13" s="5">
        <f t="shared" si="1"/>
        <v>0</v>
      </c>
      <c r="R13" s="6" t="s">
        <v>1</v>
      </c>
    </row>
  </sheetData>
  <sheetProtection password="EF26" sheet="1" objects="1" scenarios="1"/>
  <mergeCells count="2">
    <mergeCell ref="B2:Q2"/>
    <mergeCell ref="B1:Q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Verstappen Guy</dc:creator>
  <cp:keywords/>
  <dc:description/>
  <cp:lastModifiedBy>Verstappen Guy</cp:lastModifiedBy>
  <dcterms:created xsi:type="dcterms:W3CDTF">2000-07-09T11:32:35Z</dcterms:created>
  <dcterms:modified xsi:type="dcterms:W3CDTF">2003-09-21T10:07:56Z</dcterms:modified>
  <cp:category/>
  <cp:version/>
  <cp:contentType/>
  <cp:contentStatus/>
</cp:coreProperties>
</file>